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0" activeTab="0"/>
  </bookViews>
  <sheets>
    <sheet name="Taulukko1" sheetId="1" r:id="rId1"/>
    <sheet name="Taulukko2" sheetId="2" r:id="rId2"/>
    <sheet name="Taulukk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<sst xmlns="http://schemas.openxmlformats.org/spreadsheetml/2006/main" count="19" uniqueCount="19">
  <si>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Hirvikävelyt 18.4.2017</t>
  </si>
  <si>
    <t>Arvio 1</t>
  </si>
  <si>
    <t>Arvio 2</t>
  </si>
  <si>
    <t>Arvio 3</t>
  </si>
  <si>
    <t>Arvio 4</t>
  </si>
  <si>
    <t>Arviopisteet</t>
  </si>
  <si>
    <t>Ammuntatulos</t>
  </si>
  <si>
    <t>Yhteispisteet</t>
  </si>
  <si>
    <t>Marko Kuuskorpi</t>
  </si>
  <si>
    <t>Neea Kojola</t>
  </si>
  <si>
    <t>Pekka Kavén</t>
  </si>
  <si>
    <t>Harri Sallinen</t>
  </si>
  <si>
    <t>Lauri Kojola</t>
  </si>
  <si>
    <t>Jere Vilkkinen</t>
  </si>
  <si>
    <t>Elias Vilkkinen</t>
  </si>
  <si>
    <t>Antti Lindgren</t>
  </si>
  <si>
    <t>Teppo Laakso</t>
  </si>
  <si>
    <t>Timo Lindgren</t>
  </si>
  <si>
    <t>Olavi Salin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</si>
</sst>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9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85" zoomScaleNormal="85" workbookViewId="0" topLeftCell="A1">
      <selection activeCell="A25" sqref="A25"/>
    </sheetView>
  </sheetViews>
  <sheetFormatPr defaultColWidth="12.57421875" defaultRowHeight="12.75"/>
  <cols>
    <col min="1" max="1" width="19.00390625" style="0" customWidth="1"/>
    <col min="2" max="5" width="9.00390625" style="0" customWidth="1"/>
    <col min="6" max="6" width="14.00390625" style="0" customWidth="1"/>
    <col min="7" max="7" width="2.7109375" style="0" customWidth="1"/>
    <col min="8" max="17" width="3.7109375" style="1" customWidth="1"/>
    <col min="18" max="18" width="16.57421875" style="0" customWidth="1"/>
    <col min="19" max="16384" width="11.57421875" style="0" customWidth="1"/>
  </cols>
  <sheetData>
    <row r="1" spans="1:3" ht="12.75">
      <c r="A1" s="2" t="s">
        <v>0</v>
      </c>
      <c r="B1" s="2"/>
      <c r="C1" s="2"/>
    </row>
    <row r="3" spans="2:19" ht="12.75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 t="s">
        <v>6</v>
      </c>
      <c r="S3" s="3" t="s">
        <v>7</v>
      </c>
    </row>
    <row r="4" spans="2:19" ht="12.75">
      <c r="B4" s="4">
        <v>63</v>
      </c>
      <c r="C4" s="4">
        <v>50</v>
      </c>
      <c r="D4" s="4">
        <v>92</v>
      </c>
      <c r="E4" s="4">
        <v>81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ht="12.75">
      <c r="B5" s="6"/>
      <c r="C5" s="6"/>
      <c r="D5" s="6"/>
      <c r="E5" s="6"/>
      <c r="F5" s="6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6"/>
      <c r="S5" s="8"/>
    </row>
    <row r="6" spans="1:19" ht="12.75">
      <c r="A6" s="3" t="s">
        <v>8</v>
      </c>
      <c r="B6" s="6">
        <v>55</v>
      </c>
      <c r="C6" s="6">
        <v>50</v>
      </c>
      <c r="D6" s="6">
        <v>85</v>
      </c>
      <c r="E6" s="6">
        <v>75</v>
      </c>
      <c r="F6" s="6">
        <f>SUM(600-((ABS(B$4-B6))+(ABS(C$4-C6))+(ABS(D$4-D6))+(ABS(E$4-E6)))*2)</f>
        <v>558</v>
      </c>
      <c r="G6" s="6"/>
      <c r="H6" s="9">
        <v>7</v>
      </c>
      <c r="I6" s="9">
        <v>8</v>
      </c>
      <c r="J6" s="9">
        <v>8</v>
      </c>
      <c r="K6" s="9">
        <v>9</v>
      </c>
      <c r="L6" s="9">
        <v>9</v>
      </c>
      <c r="M6" s="9">
        <v>9</v>
      </c>
      <c r="N6" s="9">
        <v>10</v>
      </c>
      <c r="O6" s="9">
        <v>10</v>
      </c>
      <c r="P6" s="9">
        <v>10</v>
      </c>
      <c r="Q6" s="9">
        <v>10</v>
      </c>
      <c r="R6" s="5">
        <f>SUM(H6:Q6)</f>
        <v>90</v>
      </c>
      <c r="S6" s="4">
        <f>SUM((R6*6)+F6)</f>
        <v>1098</v>
      </c>
    </row>
    <row r="7" spans="1:19" ht="12.75">
      <c r="A7" s="10" t="s">
        <v>9</v>
      </c>
      <c r="B7" s="6">
        <v>65</v>
      </c>
      <c r="C7" s="6">
        <v>50</v>
      </c>
      <c r="D7" s="6">
        <v>90</v>
      </c>
      <c r="E7" s="6">
        <v>80</v>
      </c>
      <c r="F7" s="6">
        <f>SUM(600-((ABS(B$4-B7))+(ABS(C$4-C7))+(ABS(D$4-D7))+(ABS(E$4-E7)))*2)</f>
        <v>590</v>
      </c>
      <c r="G7" s="6"/>
      <c r="H7" s="9">
        <v>4</v>
      </c>
      <c r="I7" s="9">
        <v>8</v>
      </c>
      <c r="J7" s="9">
        <v>8</v>
      </c>
      <c r="K7" s="9">
        <v>8</v>
      </c>
      <c r="L7" s="9">
        <v>9</v>
      </c>
      <c r="M7" s="9">
        <v>9</v>
      </c>
      <c r="N7" s="9">
        <v>9</v>
      </c>
      <c r="O7" s="9">
        <v>9</v>
      </c>
      <c r="P7" s="9">
        <v>10</v>
      </c>
      <c r="Q7" s="9">
        <v>10</v>
      </c>
      <c r="R7" s="5">
        <f>SUM(H7:Q7)</f>
        <v>84</v>
      </c>
      <c r="S7" s="4">
        <f>SUM((R7*6)+F7)</f>
        <v>1094</v>
      </c>
    </row>
    <row r="8" spans="1:19" ht="12.75">
      <c r="A8" s="3" t="s">
        <v>10</v>
      </c>
      <c r="B8" s="6">
        <v>58</v>
      </c>
      <c r="C8" s="6">
        <v>50</v>
      </c>
      <c r="D8" s="6">
        <v>108</v>
      </c>
      <c r="E8" s="6">
        <v>84</v>
      </c>
      <c r="F8" s="6">
        <f>SUM(600-((ABS(B$4-B8))+(ABS(C$4-C8))+(ABS(D$4-D8))+(ABS(E$4-E8)))*2)</f>
        <v>552</v>
      </c>
      <c r="G8" s="6"/>
      <c r="H8" s="9">
        <v>6</v>
      </c>
      <c r="I8" s="9">
        <v>6</v>
      </c>
      <c r="J8" s="9">
        <v>7</v>
      </c>
      <c r="K8" s="9">
        <v>8</v>
      </c>
      <c r="L8" s="9">
        <v>8</v>
      </c>
      <c r="M8" s="9">
        <v>8</v>
      </c>
      <c r="N8" s="9">
        <v>10</v>
      </c>
      <c r="O8" s="9">
        <v>10</v>
      </c>
      <c r="P8" s="9">
        <v>10</v>
      </c>
      <c r="Q8" s="9">
        <v>10</v>
      </c>
      <c r="R8" s="5">
        <f>SUM(H8:Q8)</f>
        <v>83</v>
      </c>
      <c r="S8" s="4">
        <f>SUM((R8*6)+F8)</f>
        <v>1050</v>
      </c>
    </row>
    <row r="9" spans="1:19" ht="12.75">
      <c r="A9" s="3" t="s">
        <v>11</v>
      </c>
      <c r="B9" s="6">
        <v>88</v>
      </c>
      <c r="C9" s="6">
        <v>50</v>
      </c>
      <c r="D9" s="6">
        <v>100</v>
      </c>
      <c r="E9" s="6">
        <v>87</v>
      </c>
      <c r="F9" s="6">
        <f>SUM(600-((ABS(B$4-B9))+(ABS(C$4-C9))+(ABS(D$4-D9))+(ABS(E$4-E9)))*2)</f>
        <v>522</v>
      </c>
      <c r="G9" s="6"/>
      <c r="H9" s="9">
        <v>6</v>
      </c>
      <c r="I9" s="9">
        <v>7</v>
      </c>
      <c r="J9" s="9">
        <v>8</v>
      </c>
      <c r="K9" s="9">
        <v>8</v>
      </c>
      <c r="L9" s="9">
        <v>8</v>
      </c>
      <c r="M9" s="9">
        <v>9</v>
      </c>
      <c r="N9" s="9">
        <v>10</v>
      </c>
      <c r="O9" s="9">
        <v>10</v>
      </c>
      <c r="P9" s="9">
        <v>10</v>
      </c>
      <c r="Q9" s="9">
        <v>10</v>
      </c>
      <c r="R9" s="5">
        <f>SUM(H9:Q9)</f>
        <v>86</v>
      </c>
      <c r="S9" s="4">
        <f>SUM((R9*6)+F9)</f>
        <v>1038</v>
      </c>
    </row>
    <row r="10" spans="1:19" ht="12.75">
      <c r="A10" s="10" t="s">
        <v>12</v>
      </c>
      <c r="B10" s="6">
        <v>78</v>
      </c>
      <c r="C10" s="6">
        <v>50</v>
      </c>
      <c r="D10" s="6">
        <v>128</v>
      </c>
      <c r="E10" s="6">
        <v>88</v>
      </c>
      <c r="F10" s="6">
        <f>SUM(600-((ABS(B$4-B10))+(ABS(C$4-C10))+(ABS(D$4-D10))+(ABS(E$4-E10)))*2)</f>
        <v>484</v>
      </c>
      <c r="G10" s="6"/>
      <c r="H10" s="9">
        <v>7</v>
      </c>
      <c r="I10" s="9">
        <v>8</v>
      </c>
      <c r="J10" s="9">
        <v>9</v>
      </c>
      <c r="K10" s="9">
        <v>9</v>
      </c>
      <c r="L10" s="9">
        <v>9</v>
      </c>
      <c r="M10" s="9">
        <v>10</v>
      </c>
      <c r="N10" s="9">
        <v>10</v>
      </c>
      <c r="O10" s="9">
        <v>10</v>
      </c>
      <c r="P10" s="9">
        <v>10</v>
      </c>
      <c r="Q10" s="9">
        <v>10</v>
      </c>
      <c r="R10" s="5">
        <f>SUM(H10:Q10)</f>
        <v>92</v>
      </c>
      <c r="S10" s="4">
        <f>SUM((R10*6)+F10)</f>
        <v>1036</v>
      </c>
    </row>
    <row r="11" spans="1:19" s="6" customFormat="1" ht="12.75">
      <c r="A11" s="3" t="s">
        <v>13</v>
      </c>
      <c r="B11" s="6">
        <v>77</v>
      </c>
      <c r="C11" s="6">
        <v>50</v>
      </c>
      <c r="D11" s="6">
        <v>95</v>
      </c>
      <c r="E11" s="6">
        <v>90</v>
      </c>
      <c r="F11" s="6">
        <f>SUM(600-((ABS(B$4-B11))+(ABS(C$4-C11))+(ABS(D$4-D11))+(ABS(E$4-E11)))*2)</f>
        <v>548</v>
      </c>
      <c r="H11" s="9">
        <v>5</v>
      </c>
      <c r="I11" s="9">
        <v>6</v>
      </c>
      <c r="J11" s="9">
        <v>7</v>
      </c>
      <c r="K11" s="9">
        <v>8</v>
      </c>
      <c r="L11" s="9">
        <v>8</v>
      </c>
      <c r="M11" s="9">
        <v>8</v>
      </c>
      <c r="N11" s="9">
        <v>9</v>
      </c>
      <c r="O11" s="9">
        <v>9</v>
      </c>
      <c r="P11" s="9">
        <v>10</v>
      </c>
      <c r="Q11" s="9">
        <v>10</v>
      </c>
      <c r="R11" s="5">
        <f>SUM(H11:Q11)</f>
        <v>80</v>
      </c>
      <c r="S11" s="4">
        <f>SUM((R11*6)+F11)</f>
        <v>1028</v>
      </c>
    </row>
    <row r="12" spans="1:19" ht="12.75">
      <c r="A12" s="3" t="s">
        <v>14</v>
      </c>
      <c r="B12" s="6">
        <v>70</v>
      </c>
      <c r="C12" s="6">
        <v>50</v>
      </c>
      <c r="D12" s="6">
        <v>112</v>
      </c>
      <c r="E12" s="6">
        <v>90</v>
      </c>
      <c r="F12" s="6">
        <f>SUM(600-((ABS(B$4-B12))+(ABS(C$4-C12))+(ABS(D$4-D12))+(ABS(E$4-E12)))*2)</f>
        <v>528</v>
      </c>
      <c r="G12" s="6"/>
      <c r="H12" s="9">
        <v>4</v>
      </c>
      <c r="I12" s="9">
        <v>5</v>
      </c>
      <c r="J12" s="9">
        <v>6</v>
      </c>
      <c r="K12" s="9">
        <v>7</v>
      </c>
      <c r="L12" s="9">
        <v>8</v>
      </c>
      <c r="M12" s="9">
        <v>9</v>
      </c>
      <c r="N12" s="9">
        <v>10</v>
      </c>
      <c r="O12" s="9">
        <v>10</v>
      </c>
      <c r="P12" s="9">
        <v>10</v>
      </c>
      <c r="Q12" s="9">
        <v>10</v>
      </c>
      <c r="R12" s="5">
        <f>SUM(H12:Q12)</f>
        <v>79</v>
      </c>
      <c r="S12" s="4">
        <f>SUM((R12*6)+F12)</f>
        <v>1002</v>
      </c>
    </row>
    <row r="13" spans="1:19" ht="12.75">
      <c r="A13" s="3" t="s">
        <v>15</v>
      </c>
      <c r="B13" s="6">
        <v>70</v>
      </c>
      <c r="C13" s="6">
        <v>50</v>
      </c>
      <c r="D13" s="6">
        <v>100</v>
      </c>
      <c r="E13" s="6">
        <v>85</v>
      </c>
      <c r="F13" s="6">
        <f>SUM(600-((ABS(B$4-B13))+(ABS(C$4-C13))+(ABS(D$4-D13))+(ABS(E$4-E13)))*2)</f>
        <v>562</v>
      </c>
      <c r="G13" s="6"/>
      <c r="H13" s="9">
        <v>0</v>
      </c>
      <c r="I13" s="9">
        <v>5</v>
      </c>
      <c r="J13" s="9">
        <v>7</v>
      </c>
      <c r="K13" s="9">
        <v>7</v>
      </c>
      <c r="L13" s="9">
        <v>7</v>
      </c>
      <c r="M13" s="9">
        <v>8</v>
      </c>
      <c r="N13" s="9">
        <v>8</v>
      </c>
      <c r="O13" s="9">
        <v>10</v>
      </c>
      <c r="P13" s="9">
        <v>10</v>
      </c>
      <c r="Q13" s="9">
        <v>10</v>
      </c>
      <c r="R13" s="5">
        <f>SUM(H13:Q13)</f>
        <v>72</v>
      </c>
      <c r="S13" s="4">
        <f>SUM((R13*6)+F13)</f>
        <v>994</v>
      </c>
    </row>
    <row r="14" spans="1:19" ht="12.75">
      <c r="A14" s="3" t="s">
        <v>16</v>
      </c>
      <c r="B14" s="6">
        <v>60</v>
      </c>
      <c r="C14" s="6">
        <v>50</v>
      </c>
      <c r="D14" s="6">
        <v>95</v>
      </c>
      <c r="E14" s="6">
        <v>80</v>
      </c>
      <c r="F14" s="6">
        <f>SUM(600-((ABS(B$4-B14))+(ABS(C$4-C14))+(ABS(D$4-D14))+(ABS(E$4-E14)))*2)</f>
        <v>586</v>
      </c>
      <c r="G14" s="6"/>
      <c r="H14" s="9">
        <v>3</v>
      </c>
      <c r="I14" s="9">
        <v>4</v>
      </c>
      <c r="J14" s="9">
        <v>5</v>
      </c>
      <c r="K14" s="9">
        <v>5</v>
      </c>
      <c r="L14" s="9">
        <v>6</v>
      </c>
      <c r="M14" s="9">
        <v>7</v>
      </c>
      <c r="N14" s="9">
        <v>8</v>
      </c>
      <c r="O14" s="9">
        <v>8</v>
      </c>
      <c r="P14" s="9">
        <v>8</v>
      </c>
      <c r="Q14" s="9">
        <v>9</v>
      </c>
      <c r="R14" s="5">
        <f>SUM(H14:Q14)</f>
        <v>63</v>
      </c>
      <c r="S14" s="4">
        <f>SUM((R14*6)+F14)</f>
        <v>964</v>
      </c>
    </row>
    <row r="15" spans="1:19" s="6" customFormat="1" ht="12.75">
      <c r="A15" s="3" t="s">
        <v>17</v>
      </c>
      <c r="B15" s="6">
        <v>70</v>
      </c>
      <c r="C15" s="6">
        <v>50</v>
      </c>
      <c r="D15" s="6">
        <v>75</v>
      </c>
      <c r="E15" s="6">
        <v>85</v>
      </c>
      <c r="F15" s="6">
        <f>SUM(600-((ABS(B$4-B15))+(ABS(C$4-C15))+(ABS(D$4-50))+(ABS(E$4-E15)))*2)</f>
        <v>494</v>
      </c>
      <c r="H15" s="9">
        <v>0</v>
      </c>
      <c r="I15" s="9">
        <v>4</v>
      </c>
      <c r="J15" s="9">
        <v>6</v>
      </c>
      <c r="K15" s="9">
        <v>7</v>
      </c>
      <c r="L15" s="9">
        <v>8</v>
      </c>
      <c r="M15" s="9">
        <v>9</v>
      </c>
      <c r="N15" s="9">
        <v>9</v>
      </c>
      <c r="O15" s="9">
        <v>10</v>
      </c>
      <c r="P15" s="9">
        <v>10</v>
      </c>
      <c r="Q15" s="9">
        <v>10</v>
      </c>
      <c r="R15" s="5">
        <f>SUM(H15:Q15)</f>
        <v>73</v>
      </c>
      <c r="S15" s="4">
        <f>SUM((R15*6)+F15)</f>
        <v>932</v>
      </c>
    </row>
    <row r="16" spans="1:19" ht="12.75">
      <c r="A16" s="3" t="s">
        <v>18</v>
      </c>
      <c r="B16" s="6">
        <v>56</v>
      </c>
      <c r="C16" s="6">
        <v>50</v>
      </c>
      <c r="D16" s="6">
        <v>92</v>
      </c>
      <c r="E16" s="6">
        <v>80</v>
      </c>
      <c r="F16" s="6">
        <f>SUM(600-((ABS(B$4-B16))+(ABS(C$4-C16))+(ABS(D$4-D16))+(ABS(E$4-E16)))*2)</f>
        <v>584</v>
      </c>
      <c r="G16" s="6"/>
      <c r="H16" s="9">
        <v>0</v>
      </c>
      <c r="I16" s="9">
        <v>0</v>
      </c>
      <c r="J16" s="9">
        <v>0</v>
      </c>
      <c r="K16" s="9">
        <v>1</v>
      </c>
      <c r="L16" s="9">
        <v>3</v>
      </c>
      <c r="M16" s="9">
        <v>3</v>
      </c>
      <c r="N16" s="9">
        <v>3</v>
      </c>
      <c r="O16" s="9">
        <v>5</v>
      </c>
      <c r="P16" s="9">
        <v>5</v>
      </c>
      <c r="Q16" s="9">
        <v>5</v>
      </c>
      <c r="R16" s="5">
        <f>SUM(H16:Q16)</f>
        <v>25</v>
      </c>
      <c r="S16" s="4">
        <f>SUM((R16*6)+F16)</f>
        <v>734</v>
      </c>
    </row>
    <row r="26" spans="2:19" ht="12.75">
      <c r="B26" s="6"/>
      <c r="C26" s="6"/>
      <c r="D26" s="6"/>
      <c r="E26" s="6"/>
      <c r="F26" s="6"/>
      <c r="G26" s="6"/>
      <c r="H26" s="7"/>
      <c r="I26" s="7"/>
      <c r="J26" s="7"/>
      <c r="K26" s="7"/>
      <c r="L26" s="7"/>
      <c r="M26" s="7"/>
      <c r="N26" s="7"/>
      <c r="O26" s="7"/>
      <c r="P26" s="7"/>
      <c r="Q26" s="7"/>
      <c r="R26" s="6"/>
      <c r="S26" s="6"/>
    </row>
  </sheetData>
  <sheetProtection selectLockedCells="1" selectUnlockedCells="1"/>
  <mergeCells count="1">
    <mergeCell ref="A1:C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Lauri Kojola</cp:lastModifiedBy>
  <dcterms:created xsi:type="dcterms:W3CDTF">2014-09-17T04:37:30Z</dcterms:created>
  <dcterms:modified xsi:type="dcterms:W3CDTF">2017-04-18T17:46:37Z</dcterms:modified>
  <cp:category/>
  <cp:version/>
  <cp:contentType/>
  <cp:contentStatus/>
  <cp:revision>6</cp:revision>
</cp:coreProperties>
</file>